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Источники!$A$25</definedName>
    <definedName name="LAST_CELL" localSheetId="0">Источники!$F$37</definedName>
    <definedName name="RBEGIN_1" localSheetId="0">Источники!$A$12</definedName>
    <definedName name="REND_1" localSheetId="0">Источники!$A$25</definedName>
    <definedName name="S_520" localSheetId="0">Источники!$A$14</definedName>
    <definedName name="S_620" localSheetId="0">Источники!$A$18</definedName>
    <definedName name="S_700" localSheetId="0">Источники!$A$20</definedName>
    <definedName name="S_700A" localSheetId="0">Источники!$A$21</definedName>
    <definedName name="SIGN" localSheetId="0">Источники!$A$25:$D$26</definedName>
  </definedNames>
  <calcPr calcId="144525"/>
</workbook>
</file>

<file path=xl/calcChain.xml><?xml version="1.0" encoding="utf-8"?>
<calcChain xmlns="http://schemas.openxmlformats.org/spreadsheetml/2006/main">
  <c r="F16" i="3" l="1"/>
  <c r="E23" i="3"/>
  <c r="D23" i="3"/>
  <c r="E21" i="3"/>
  <c r="D21" i="3"/>
  <c r="E20" i="3"/>
  <c r="D20" i="3"/>
  <c r="F20" i="3" s="1"/>
  <c r="E19" i="3"/>
  <c r="D19" i="3"/>
  <c r="F19" i="3" s="1"/>
  <c r="E14" i="3"/>
  <c r="D14" i="3"/>
  <c r="F14" i="3" s="1"/>
  <c r="E12" i="3"/>
  <c r="D12" i="3"/>
</calcChain>
</file>

<file path=xl/sharedStrings.xml><?xml version="1.0" encoding="utf-8"?>
<sst xmlns="http://schemas.openxmlformats.org/spreadsheetml/2006/main" count="54" uniqueCount="41">
  <si>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</si>
  <si>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</si>
  <si>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</si>
  <si>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</si>
  <si>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</si>
  <si>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</si>
  <si>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</si>
  <si>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</si>
  <si>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</si>
  <si>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</si>
  <si>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</si>
  <si>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</si>
  <si>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</si>
  <si>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</si>
  <si>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</si>
  <si>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</si>
  <si>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</si>
  <si>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</si>
  <si>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</si>
  <si>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</si>
  <si>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</si>
  <si>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</si>
  <si>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</si>
  <si>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</si>
  <si>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</si>
  <si>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</si>
  <si>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</si>
  <si>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</si>
  <si>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</si>
  <si>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</si>
  <si>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</si>
  <si>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</si>
  <si>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</si>
  <si>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</si>
  <si>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</si>
  <si>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муниципальных районов</t>
  </si>
  <si>
    <t>000 01050201050000610</t>
  </si>
  <si>
    <t>Доходы/PARAMS</t>
  </si>
  <si>
    <t/>
  </si>
  <si>
    <t>Приложение 4  к решению Собрания депутатов Еткульского муниципального района от                     25.03.2020г. № 664</t>
  </si>
  <si>
    <t xml:space="preserve">                   Показатели источников финансирования дефицита местного бюджета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</si>
</sst>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left" wrapText="1"/>
    </xf>
    <xf numFmtId="49" fontId="2" fillId="0" borderId="15" xfId="0" applyNumberFormat="1" applyFont="1" applyBorder="1" applyAlignment="1" applyProtection="1">
      <alignment horizontal="center" wrapText="1"/>
    </xf>
    <xf numFmtId="4" fontId="2" fillId="0" borderId="16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49" fontId="2" fillId="0" borderId="12" xfId="0" applyNumberFormat="1" applyFont="1" applyBorder="1" applyAlignment="1" applyProtection="1">
      <alignment horizontal="center" vertical="center"/>
    </xf>
    <xf numFmtId="49" fontId="4" fillId="0" borderId="20" xfId="0" applyNumberFormat="1" applyFont="1" applyBorder="1" applyAlignment="1" applyProtection="1">
      <alignment horizontal="left" wrapText="1"/>
    </xf>
    <xf numFmtId="4" fontId="4" fillId="0" borderId="9" xfId="0" applyNumberFormat="1" applyFont="1" applyBorder="1" applyAlignment="1" applyProtection="1">
      <alignment horizontal="right"/>
    </xf>
    <xf numFmtId="4" fontId="4" fillId="0" borderId="10" xfId="0" applyNumberFormat="1" applyFont="1" applyBorder="1" applyAlignment="1" applyProtection="1">
      <alignment horizontal="right"/>
    </xf>
    <xf numFmtId="4" fontId="2" fillId="0" borderId="26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15" xfId="0" applyNumberFormat="1" applyFont="1" applyBorder="1" applyAlignment="1" applyProtection="1">
      <alignment horizontal="center" wrapText="1"/>
    </xf>
    <xf numFmtId="49" fontId="4" fillId="0" borderId="16" xfId="0" applyNumberFormat="1" applyFont="1" applyBorder="1" applyAlignment="1" applyProtection="1">
      <alignment horizontal="center" wrapText="1"/>
    </xf>
    <xf numFmtId="4" fontId="4" fillId="0" borderId="16" xfId="0" applyNumberFormat="1" applyFont="1" applyBorder="1" applyAlignment="1" applyProtection="1">
      <alignment horizontal="right"/>
    </xf>
    <xf numFmtId="4" fontId="4" fillId="0" borderId="26" xfId="0" applyNumberFormat="1" applyFont="1" applyBorder="1" applyAlignment="1" applyProtection="1">
      <alignment horizontal="right"/>
    </xf>
    <xf numFmtId="0" fontId="2" fillId="0" borderId="28" xfId="0" applyFont="1" applyBorder="1" applyAlignment="1" applyProtection="1">
      <alignment horizontal="left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49" fontId="2" fillId="0" borderId="18" xfId="0" applyNumberFormat="1" applyFont="1" applyBorder="1" applyAlignment="1" applyProtection="1">
      <alignment horizontal="center"/>
    </xf>
    <xf numFmtId="49" fontId="2" fillId="0" borderId="19" xfId="0" applyNumberFormat="1" applyFont="1" applyBorder="1" applyAlignment="1" applyProtection="1">
      <alignment horizontal="center"/>
    </xf>
    <xf numFmtId="49" fontId="4" fillId="0" borderId="8" xfId="0" applyNumberFormat="1" applyFont="1" applyBorder="1" applyAlignment="1" applyProtection="1">
      <alignment horizontal="center" wrapText="1"/>
    </xf>
    <xf numFmtId="49" fontId="4" fillId="0" borderId="9" xfId="0" applyNumberFormat="1" applyFont="1" applyBorder="1" applyAlignment="1" applyProtection="1">
      <alignment horizontal="center" wrapText="1"/>
    </xf>
    <xf numFmtId="49" fontId="2" fillId="0" borderId="16" xfId="0" applyNumberFormat="1" applyFont="1" applyBorder="1" applyAlignment="1" applyProtection="1">
      <alignment horizontal="center" wrapText="1"/>
    </xf>
    <xf numFmtId="0" fontId="3" fillId="0" borderId="22" xfId="0" applyFont="1" applyBorder="1" applyAlignment="1" applyProtection="1">
      <alignment horizontal="left"/>
    </xf>
    <xf numFmtId="0" fontId="3" fillId="0" borderId="23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left"/>
    </xf>
    <xf numFmtId="49" fontId="3" fillId="0" borderId="23" xfId="0" applyNumberFormat="1" applyFont="1" applyBorder="1" applyAlignment="1" applyProtection="1"/>
    <xf numFmtId="0" fontId="3" fillId="0" borderId="23" xfId="0" applyFont="1" applyBorder="1" applyAlignment="1" applyProtection="1"/>
    <xf numFmtId="0" fontId="0" fillId="0" borderId="0" xfId="0" applyBorder="1" applyAlignment="1">
      <alignment horizontal="center"/>
    </xf>
    <xf numFmtId="49" fontId="2" fillId="0" borderId="0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showGridLines="0" tabSelected="1" workbookViewId="0">
      <selection activeCell="D38" sqref="D38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42.6" customHeight="1" x14ac:dyDescent="0.2">
      <c r="A1" s="40"/>
      <c r="B1" s="40"/>
      <c r="C1" s="40"/>
      <c r="D1" s="40"/>
      <c r="E1" s="57" t="s">
        <v>39</v>
      </c>
      <c r="F1" s="57"/>
    </row>
    <row r="2" spans="1:6" ht="32.450000000000003" customHeight="1" x14ac:dyDescent="0.25">
      <c r="A2" s="41" t="s">
        <v>40</v>
      </c>
      <c r="B2" s="41"/>
      <c r="C2" s="41"/>
      <c r="D2" s="41"/>
      <c r="E2" s="41"/>
      <c r="F2" s="41"/>
    </row>
    <row r="3" spans="1:6" ht="17.45" customHeight="1" thickBot="1" x14ac:dyDescent="0.25">
      <c r="A3" s="2"/>
      <c r="B3" s="20"/>
      <c r="C3" s="14"/>
      <c r="D3" s="4"/>
      <c r="E3" s="4"/>
      <c r="F3" s="14"/>
    </row>
    <row r="4" spans="1:6" ht="13.9" customHeight="1" x14ac:dyDescent="0.2">
      <c r="A4" s="42" t="s">
        <v>0</v>
      </c>
      <c r="B4" s="45" t="s">
        <v>1</v>
      </c>
      <c r="C4" s="51" t="s">
        <v>12</v>
      </c>
      <c r="D4" s="48" t="s">
        <v>2</v>
      </c>
      <c r="E4" s="48" t="s">
        <v>3</v>
      </c>
      <c r="F4" s="54" t="s">
        <v>4</v>
      </c>
    </row>
    <row r="5" spans="1:6" ht="4.9000000000000004" customHeight="1" x14ac:dyDescent="0.2">
      <c r="A5" s="43"/>
      <c r="B5" s="46"/>
      <c r="C5" s="52"/>
      <c r="D5" s="49"/>
      <c r="E5" s="49"/>
      <c r="F5" s="55"/>
    </row>
    <row r="6" spans="1:6" ht="6" customHeight="1" x14ac:dyDescent="0.2">
      <c r="A6" s="43"/>
      <c r="B6" s="46"/>
      <c r="C6" s="52"/>
      <c r="D6" s="49"/>
      <c r="E6" s="49"/>
      <c r="F6" s="55"/>
    </row>
    <row r="7" spans="1:6" ht="4.9000000000000004" customHeight="1" x14ac:dyDescent="0.2">
      <c r="A7" s="43"/>
      <c r="B7" s="46"/>
      <c r="C7" s="52"/>
      <c r="D7" s="49"/>
      <c r="E7" s="49"/>
      <c r="F7" s="55"/>
    </row>
    <row r="8" spans="1:6" ht="6" customHeight="1" x14ac:dyDescent="0.2">
      <c r="A8" s="43"/>
      <c r="B8" s="46"/>
      <c r="C8" s="52"/>
      <c r="D8" s="49"/>
      <c r="E8" s="49"/>
      <c r="F8" s="55"/>
    </row>
    <row r="9" spans="1:6" ht="6" customHeight="1" x14ac:dyDescent="0.2">
      <c r="A9" s="43"/>
      <c r="B9" s="46"/>
      <c r="C9" s="52"/>
      <c r="D9" s="49"/>
      <c r="E9" s="49"/>
      <c r="F9" s="55"/>
    </row>
    <row r="10" spans="1:6" ht="18" customHeight="1" x14ac:dyDescent="0.2">
      <c r="A10" s="44"/>
      <c r="B10" s="47"/>
      <c r="C10" s="53"/>
      <c r="D10" s="50"/>
      <c r="E10" s="50"/>
      <c r="F10" s="56"/>
    </row>
    <row r="11" spans="1:6" ht="13.5" customHeight="1" thickBot="1" x14ac:dyDescent="0.25">
      <c r="A11" s="6">
        <v>1</v>
      </c>
      <c r="B11" s="7">
        <v>2</v>
      </c>
      <c r="C11" s="8">
        <v>3</v>
      </c>
      <c r="D11" s="9" t="s">
        <v>5</v>
      </c>
      <c r="E11" s="15" t="s">
        <v>6</v>
      </c>
      <c r="F11" s="10" t="s">
        <v>7</v>
      </c>
    </row>
    <row r="12" spans="1:6" ht="22.5" x14ac:dyDescent="0.2">
      <c r="A12" s="21" t="s">
        <v>13</v>
      </c>
      <c r="B12" s="22" t="s">
        <v>14</v>
      </c>
      <c r="C12" s="23" t="s">
        <v>10</v>
      </c>
      <c r="D12" s="24">
        <f>SUM(D14+D19)</f>
        <v>25357183.00999999</v>
      </c>
      <c r="E12" s="24">
        <f>SUM(E14+E19)</f>
        <v>15926466.610000014</v>
      </c>
      <c r="F12" s="25" t="s">
        <v>10</v>
      </c>
    </row>
    <row r="13" spans="1:6" x14ac:dyDescent="0.2">
      <c r="A13" s="26" t="s">
        <v>8</v>
      </c>
      <c r="B13" s="27"/>
      <c r="C13" s="28"/>
      <c r="D13" s="29"/>
      <c r="E13" s="29"/>
      <c r="F13" s="30"/>
    </row>
    <row r="14" spans="1:6" ht="22.5" x14ac:dyDescent="0.2">
      <c r="A14" s="16" t="s">
        <v>15</v>
      </c>
      <c r="B14" s="31" t="s">
        <v>16</v>
      </c>
      <c r="C14" s="32" t="s">
        <v>10</v>
      </c>
      <c r="D14" s="17">
        <f>SUM(D16)</f>
        <v>-4000000</v>
      </c>
      <c r="E14" s="17">
        <f>SUM(E16)</f>
        <v>-4000000</v>
      </c>
      <c r="F14" s="25">
        <f>SUM(D14-E14)</f>
        <v>0</v>
      </c>
    </row>
    <row r="15" spans="1:6" x14ac:dyDescent="0.2">
      <c r="A15" s="26" t="s">
        <v>17</v>
      </c>
      <c r="B15" s="27"/>
      <c r="C15" s="28"/>
      <c r="D15" s="29"/>
      <c r="E15" s="29"/>
      <c r="F15" s="30"/>
    </row>
    <row r="16" spans="1:6" ht="45" x14ac:dyDescent="0.2">
      <c r="A16" s="11" t="s">
        <v>18</v>
      </c>
      <c r="B16" s="12" t="s">
        <v>16</v>
      </c>
      <c r="C16" s="33" t="s">
        <v>19</v>
      </c>
      <c r="D16" s="13">
        <v>-4000000</v>
      </c>
      <c r="E16" s="13">
        <v>-4000000</v>
      </c>
      <c r="F16" s="25">
        <f>SUM(D16-E16)</f>
        <v>0</v>
      </c>
    </row>
    <row r="17" spans="1:6" x14ac:dyDescent="0.2">
      <c r="A17" s="16" t="s">
        <v>20</v>
      </c>
      <c r="B17" s="31" t="s">
        <v>21</v>
      </c>
      <c r="C17" s="32" t="s">
        <v>10</v>
      </c>
      <c r="D17" s="17" t="s">
        <v>9</v>
      </c>
      <c r="E17" s="17" t="s">
        <v>9</v>
      </c>
      <c r="F17" s="18" t="s">
        <v>9</v>
      </c>
    </row>
    <row r="18" spans="1:6" x14ac:dyDescent="0.2">
      <c r="A18" s="26" t="s">
        <v>17</v>
      </c>
      <c r="B18" s="27"/>
      <c r="C18" s="28"/>
      <c r="D18" s="29"/>
      <c r="E18" s="29"/>
      <c r="F18" s="30"/>
    </row>
    <row r="19" spans="1:6" x14ac:dyDescent="0.2">
      <c r="A19" s="21" t="s">
        <v>22</v>
      </c>
      <c r="B19" s="22" t="s">
        <v>23</v>
      </c>
      <c r="C19" s="23" t="s">
        <v>24</v>
      </c>
      <c r="D19" s="24">
        <f>SUM(D20)</f>
        <v>29357183.00999999</v>
      </c>
      <c r="E19" s="24">
        <f>SUM(E20)</f>
        <v>19926466.610000014</v>
      </c>
      <c r="F19" s="25">
        <f>SUM(D19-E19)</f>
        <v>9430716.3999999762</v>
      </c>
    </row>
    <row r="20" spans="1:6" ht="22.5" x14ac:dyDescent="0.2">
      <c r="A20" s="21" t="s">
        <v>25</v>
      </c>
      <c r="B20" s="22" t="s">
        <v>23</v>
      </c>
      <c r="C20" s="23" t="s">
        <v>26</v>
      </c>
      <c r="D20" s="24">
        <f>SUM(D21+D23)</f>
        <v>29357183.00999999</v>
      </c>
      <c r="E20" s="24">
        <f>SUM(E21+E23)</f>
        <v>19926466.610000014</v>
      </c>
      <c r="F20" s="25">
        <f>SUM(D20-E20)</f>
        <v>9430716.3999999762</v>
      </c>
    </row>
    <row r="21" spans="1:6" x14ac:dyDescent="0.2">
      <c r="A21" s="21" t="s">
        <v>27</v>
      </c>
      <c r="B21" s="22" t="s">
        <v>28</v>
      </c>
      <c r="C21" s="23" t="s">
        <v>29</v>
      </c>
      <c r="D21" s="24">
        <f>SUM(D22)</f>
        <v>-1058776154.05</v>
      </c>
      <c r="E21" s="24">
        <f>SUM(E22)</f>
        <v>-1061471878.6799999</v>
      </c>
      <c r="F21" s="25" t="s">
        <v>11</v>
      </c>
    </row>
    <row r="22" spans="1:6" ht="22.5" x14ac:dyDescent="0.2">
      <c r="A22" s="11" t="s">
        <v>30</v>
      </c>
      <c r="B22" s="12" t="s">
        <v>28</v>
      </c>
      <c r="C22" s="33" t="s">
        <v>31</v>
      </c>
      <c r="D22" s="13">
        <v>-1058776154.05</v>
      </c>
      <c r="E22" s="13">
        <v>-1061471878.6799999</v>
      </c>
      <c r="F22" s="19" t="s">
        <v>11</v>
      </c>
    </row>
    <row r="23" spans="1:6" x14ac:dyDescent="0.2">
      <c r="A23" s="21" t="s">
        <v>32</v>
      </c>
      <c r="B23" s="22" t="s">
        <v>33</v>
      </c>
      <c r="C23" s="23" t="s">
        <v>34</v>
      </c>
      <c r="D23" s="24">
        <f>SUM(D24)</f>
        <v>1088133337.0599999</v>
      </c>
      <c r="E23" s="24">
        <f>SUM(E24)</f>
        <v>1081398345.29</v>
      </c>
      <c r="F23" s="25" t="s">
        <v>11</v>
      </c>
    </row>
    <row r="24" spans="1:6" ht="23.25" thickBot="1" x14ac:dyDescent="0.25">
      <c r="A24" s="11" t="s">
        <v>35</v>
      </c>
      <c r="B24" s="12" t="s">
        <v>33</v>
      </c>
      <c r="C24" s="33" t="s">
        <v>36</v>
      </c>
      <c r="D24" s="13">
        <v>1088133337.0599999</v>
      </c>
      <c r="E24" s="13">
        <v>1081398345.29</v>
      </c>
      <c r="F24" s="19" t="s">
        <v>11</v>
      </c>
    </row>
    <row r="25" spans="1:6" ht="12.75" customHeight="1" x14ac:dyDescent="0.2">
      <c r="A25" s="34"/>
      <c r="B25" s="35"/>
      <c r="C25" s="36"/>
      <c r="D25" s="37"/>
      <c r="E25" s="37"/>
      <c r="F25" s="38"/>
    </row>
    <row r="27" spans="1:6" ht="12.75" customHeight="1" x14ac:dyDescent="0.2">
      <c r="C27" s="39"/>
    </row>
    <row r="31" spans="1:6" ht="25.5" customHeight="1" x14ac:dyDescent="0.2"/>
    <row r="35" spans="1:6" ht="29.25" customHeight="1" x14ac:dyDescent="0.2"/>
    <row r="37" spans="1:6" ht="12.75" customHeight="1" x14ac:dyDescent="0.2">
      <c r="D37" s="1"/>
      <c r="E37" s="1"/>
      <c r="F37" s="3"/>
    </row>
    <row r="39" spans="1:6" ht="12.75" customHeight="1" x14ac:dyDescent="0.2">
      <c r="A39" s="5"/>
    </row>
  </sheetData>
  <mergeCells count="8">
    <mergeCell ref="E1:F1"/>
    <mergeCell ref="A2:F2"/>
    <mergeCell ref="A4:A10"/>
    <mergeCell ref="B4:B10"/>
    <mergeCell ref="D4:D10"/>
    <mergeCell ref="C4:C10"/>
    <mergeCell ref="E4:E10"/>
    <mergeCell ref="F4:F10"/>
  </mergeCells>
  <conditionalFormatting sqref="E101:F101 E13:F13 E27:F30 E15:F15 F17">
    <cfRule type="cellIs" priority="2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37</v>
      </c>
      <c r="B1" t="s">
        <v>38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Юрьевна</dc:creator>
  <dc:description>POI HSSF rep:2.49.0.93</dc:description>
  <cp:lastModifiedBy>Ирина</cp:lastModifiedBy>
  <cp:lastPrinted>2020-03-27T04:03:25Z</cp:lastPrinted>
  <dcterms:created xsi:type="dcterms:W3CDTF">2020-02-25T06:25:40Z</dcterms:created>
  <dcterms:modified xsi:type="dcterms:W3CDTF">2020-04-01T07:26:29Z</dcterms:modified>
</cp:coreProperties>
</file>